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19\"/>
    </mc:Choice>
  </mc:AlternateContent>
  <bookViews>
    <workbookView xWindow="0" yWindow="0" windowWidth="27375" windowHeight="10845"/>
  </bookViews>
  <sheets>
    <sheet name="Cuadro 9" sheetId="1" r:id="rId1"/>
  </sheets>
  <definedNames>
    <definedName name="_xlnm.Print_Area" localSheetId="0">'Cuadro 9'!$A$1:$H$24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H12" i="1" l="1"/>
  <c r="G12" i="1"/>
  <c r="C12" i="1"/>
  <c r="F12" i="1" s="1"/>
  <c r="H11" i="1"/>
  <c r="G11" i="1"/>
  <c r="C11" i="1"/>
  <c r="F11" i="1" s="1"/>
  <c r="H10" i="1"/>
  <c r="G10" i="1"/>
  <c r="C10" i="1"/>
  <c r="F10" i="1" s="1"/>
  <c r="H9" i="1"/>
  <c r="G9" i="1"/>
  <c r="C9" i="1"/>
  <c r="F9" i="1" s="1"/>
  <c r="H8" i="1"/>
  <c r="G8" i="1"/>
  <c r="C8" i="1"/>
  <c r="F8" i="1" s="1"/>
  <c r="H7" i="1"/>
  <c r="G7" i="1"/>
  <c r="C7" i="1"/>
  <c r="F7" i="1" s="1"/>
  <c r="H6" i="1"/>
  <c r="G6" i="1"/>
  <c r="C6" i="1"/>
  <c r="F6" i="1" s="1"/>
  <c r="H5" i="1"/>
  <c r="C5" i="1"/>
</calcChain>
</file>

<file path=xl/sharedStrings.xml><?xml version="1.0" encoding="utf-8"?>
<sst xmlns="http://schemas.openxmlformats.org/spreadsheetml/2006/main" count="11" uniqueCount="9">
  <si>
    <t xml:space="preserve">Años </t>
  </si>
  <si>
    <t>Existencias total (en cabezas)</t>
  </si>
  <si>
    <t>Sacrificio (en cabezas)</t>
  </si>
  <si>
    <t>Tasa de extracción (en %)</t>
  </si>
  <si>
    <t xml:space="preserve">Sacrificio total </t>
  </si>
  <si>
    <t>Machos</t>
  </si>
  <si>
    <t xml:space="preserve">Hembras </t>
  </si>
  <si>
    <t>Total</t>
  </si>
  <si>
    <t>Cuadro 9.  EXTRACCIÓN DE GANADO VACUNO EN LA REPÚBLICA, TOTAL Y POR SEXO:                                                                                                                                 AÑOS 2012-19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</si>
</sst>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_-;\-* #,##0.0_-;_-* &quot;-&quot;??_-;_-@_-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horizontal="centerContinuous" vertical="center" wrapText="1"/>
    </xf>
    <xf numFmtId="0" fontId="3" fillId="3" borderId="4" xfId="0" applyFont="1" applyFill="1" applyBorder="1" applyAlignment="1">
      <alignment horizontal="centerContinuous" vertical="center" wrapText="1"/>
    </xf>
    <xf numFmtId="0" fontId="3" fillId="3" borderId="5" xfId="0" applyFont="1" applyFill="1" applyBorder="1" applyAlignment="1">
      <alignment horizontal="centerContinuous" vertical="center" wrapText="1"/>
    </xf>
    <xf numFmtId="0" fontId="3" fillId="3" borderId="6" xfId="0" applyFont="1" applyFill="1" applyBorder="1" applyAlignment="1">
      <alignment horizontal="centerContinuous" vertical="center" wrapText="1"/>
    </xf>
    <xf numFmtId="0" fontId="0" fillId="2" borderId="0" xfId="0" applyFill="1" applyBorder="1"/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5" fontId="1" fillId="2" borderId="0" xfId="1" applyNumberFormat="1" applyFont="1" applyFill="1"/>
    <xf numFmtId="0" fontId="6" fillId="2" borderId="11" xfId="0" applyFont="1" applyFill="1" applyBorder="1" applyAlignment="1" applyProtection="1">
      <alignment horizontal="left"/>
    </xf>
    <xf numFmtId="165" fontId="1" fillId="2" borderId="3" xfId="1" applyNumberFormat="1" applyFont="1" applyFill="1" applyBorder="1"/>
    <xf numFmtId="165" fontId="1" fillId="2" borderId="12" xfId="1" applyNumberFormat="1" applyFont="1" applyFill="1" applyBorder="1"/>
    <xf numFmtId="165" fontId="6" fillId="2" borderId="12" xfId="1" applyNumberFormat="1" applyFont="1" applyFill="1" applyBorder="1" applyProtection="1"/>
    <xf numFmtId="166" fontId="4" fillId="2" borderId="13" xfId="1" applyNumberFormat="1" applyFont="1" applyFill="1" applyBorder="1" applyProtection="1"/>
    <xf numFmtId="167" fontId="1" fillId="2" borderId="0" xfId="1" applyNumberFormat="1" applyFont="1" applyFill="1"/>
    <xf numFmtId="43" fontId="1" fillId="2" borderId="0" xfId="1" applyNumberFormat="1" applyFont="1" applyFill="1"/>
    <xf numFmtId="43" fontId="1" fillId="2" borderId="0" xfId="1" applyNumberFormat="1" applyFont="1" applyFill="1" applyBorder="1"/>
    <xf numFmtId="0" fontId="6" fillId="2" borderId="0" xfId="0" applyFont="1" applyFill="1" applyBorder="1" applyAlignment="1" applyProtection="1">
      <alignment horizontal="left"/>
    </xf>
    <xf numFmtId="167" fontId="1" fillId="2" borderId="0" xfId="1" applyNumberFormat="1" applyFont="1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14" xfId="0" applyFill="1" applyBorder="1"/>
    <xf numFmtId="0" fontId="0" fillId="2" borderId="13" xfId="0" applyFill="1" applyBorder="1"/>
    <xf numFmtId="165" fontId="1" fillId="2" borderId="0" xfId="1" applyNumberFormat="1" applyFont="1" applyFill="1" applyBorder="1"/>
    <xf numFmtId="165" fontId="2" fillId="2" borderId="12" xfId="1" applyNumberFormat="1" applyFont="1" applyFill="1" applyBorder="1"/>
    <xf numFmtId="166" fontId="0" fillId="2" borderId="10" xfId="0" applyNumberFormat="1" applyFont="1" applyFill="1" applyBorder="1"/>
    <xf numFmtId="166" fontId="0" fillId="2" borderId="13" xfId="0" applyNumberFormat="1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zoomScaleNormal="100" workbookViewId="0"/>
  </sheetViews>
  <sheetFormatPr baseColWidth="10" defaultRowHeight="15" x14ac:dyDescent="0.25"/>
  <cols>
    <col min="1" max="1" width="15.85546875" style="1" customWidth="1"/>
    <col min="2" max="5" width="14.85546875" style="1" customWidth="1"/>
    <col min="6" max="8" width="12.42578125" style="1" customWidth="1"/>
    <col min="9" max="9" width="11.28515625" style="1" customWidth="1"/>
    <col min="10" max="10" width="10.5703125" style="1" bestFit="1" customWidth="1"/>
    <col min="11" max="12" width="6" style="1" bestFit="1" customWidth="1"/>
    <col min="13" max="24" width="11.42578125" style="1"/>
  </cols>
  <sheetData>
    <row r="1" spans="1:24" ht="33.75" customHeight="1" x14ac:dyDescent="0.25"/>
    <row r="2" spans="1:24" ht="69" customHeight="1" x14ac:dyDescent="0.25">
      <c r="A2" s="30" t="s">
        <v>8</v>
      </c>
      <c r="B2" s="30"/>
      <c r="C2" s="30"/>
      <c r="D2" s="30"/>
      <c r="E2" s="30"/>
      <c r="F2" s="30"/>
      <c r="G2" s="30"/>
      <c r="H2" s="30"/>
      <c r="I2" s="2"/>
    </row>
    <row r="3" spans="1:24" ht="30" customHeight="1" x14ac:dyDescent="0.25">
      <c r="A3" s="31" t="s">
        <v>0</v>
      </c>
      <c r="B3" s="33" t="s">
        <v>1</v>
      </c>
      <c r="C3" s="3" t="s">
        <v>2</v>
      </c>
      <c r="D3" s="3"/>
      <c r="E3" s="4"/>
      <c r="F3" s="3" t="s">
        <v>3</v>
      </c>
      <c r="G3" s="3"/>
      <c r="H3" s="5"/>
      <c r="I3" s="6"/>
      <c r="X3"/>
    </row>
    <row r="4" spans="1:24" s="1" customFormat="1" ht="48.95" customHeight="1" x14ac:dyDescent="0.25">
      <c r="A4" s="32"/>
      <c r="B4" s="34"/>
      <c r="C4" s="29" t="s">
        <v>4</v>
      </c>
      <c r="D4" s="7" t="s">
        <v>5</v>
      </c>
      <c r="E4" s="7" t="s">
        <v>6</v>
      </c>
      <c r="F4" s="7" t="s">
        <v>7</v>
      </c>
      <c r="G4" s="8" t="s">
        <v>5</v>
      </c>
      <c r="H4" s="9" t="s">
        <v>6</v>
      </c>
      <c r="I4" s="6"/>
      <c r="J4" s="10"/>
      <c r="K4" s="10"/>
      <c r="L4" s="10"/>
    </row>
    <row r="5" spans="1:24" s="1" customFormat="1" ht="48.95" customHeight="1" x14ac:dyDescent="0.25">
      <c r="A5" s="11">
        <v>2012</v>
      </c>
      <c r="B5" s="12">
        <v>1722500</v>
      </c>
      <c r="C5" s="26">
        <f>SUM(D5:E5)</f>
        <v>419235</v>
      </c>
      <c r="D5" s="14">
        <v>215522</v>
      </c>
      <c r="E5" s="14">
        <v>203713</v>
      </c>
      <c r="F5" s="15">
        <f>+C5/B5*100</f>
        <v>24.33875181422351</v>
      </c>
      <c r="G5" s="27">
        <f>+D5/B5*100</f>
        <v>12.512162554426705</v>
      </c>
      <c r="H5" s="27">
        <f>+E5/B5*100</f>
        <v>11.826589259796808</v>
      </c>
      <c r="I5" s="16"/>
      <c r="J5" s="17"/>
      <c r="K5" s="18"/>
      <c r="L5" s="10"/>
    </row>
    <row r="6" spans="1:24" s="1" customFormat="1" ht="48.95" customHeight="1" x14ac:dyDescent="0.25">
      <c r="A6" s="11">
        <v>2013</v>
      </c>
      <c r="B6" s="13">
        <v>1727300</v>
      </c>
      <c r="C6" s="26">
        <f t="shared" ref="C6:C12" si="0">SUM(D6:E6)</f>
        <v>402935</v>
      </c>
      <c r="D6" s="14">
        <v>195243</v>
      </c>
      <c r="E6" s="14">
        <v>207692</v>
      </c>
      <c r="F6" s="15">
        <f t="shared" ref="F6:F12" si="1">+C6/B6*100</f>
        <v>23.327447461355874</v>
      </c>
      <c r="G6" s="28">
        <f t="shared" ref="G6:G12" si="2">+D6/B6*100</f>
        <v>11.303363631100561</v>
      </c>
      <c r="H6" s="28">
        <f t="shared" ref="H6:H12" si="3">+E6/B6*100</f>
        <v>12.024083830255313</v>
      </c>
      <c r="I6" s="16"/>
      <c r="J6" s="17"/>
      <c r="K6" s="18"/>
      <c r="L6" s="10"/>
    </row>
    <row r="7" spans="1:24" s="1" customFormat="1" ht="48.95" customHeight="1" x14ac:dyDescent="0.25">
      <c r="A7" s="11">
        <v>2014</v>
      </c>
      <c r="B7" s="13">
        <v>1625200.0000000009</v>
      </c>
      <c r="C7" s="26">
        <f t="shared" si="0"/>
        <v>377395</v>
      </c>
      <c r="D7" s="14">
        <v>186602</v>
      </c>
      <c r="E7" s="14">
        <v>190793</v>
      </c>
      <c r="F7" s="15">
        <f t="shared" si="1"/>
        <v>23.221449667733189</v>
      </c>
      <c r="G7" s="28">
        <f t="shared" si="2"/>
        <v>11.481786857002209</v>
      </c>
      <c r="H7" s="28">
        <f t="shared" si="3"/>
        <v>11.73966281073098</v>
      </c>
      <c r="I7" s="16"/>
      <c r="J7" s="17"/>
      <c r="K7" s="18"/>
      <c r="L7" s="10"/>
    </row>
    <row r="8" spans="1:24" s="1" customFormat="1" ht="48.95" customHeight="1" x14ac:dyDescent="0.25">
      <c r="A8" s="11">
        <v>2015</v>
      </c>
      <c r="B8" s="13">
        <v>1540500</v>
      </c>
      <c r="C8" s="26">
        <f t="shared" si="0"/>
        <v>388690</v>
      </c>
      <c r="D8" s="14">
        <v>193898</v>
      </c>
      <c r="E8" s="14">
        <v>194792</v>
      </c>
      <c r="F8" s="15">
        <f t="shared" si="1"/>
        <v>25.231418370658876</v>
      </c>
      <c r="G8" s="28">
        <f t="shared" si="2"/>
        <v>12.586692632262253</v>
      </c>
      <c r="H8" s="28">
        <f t="shared" si="3"/>
        <v>12.644725738396625</v>
      </c>
      <c r="I8" s="16"/>
      <c r="J8" s="17"/>
      <c r="K8" s="18"/>
      <c r="L8" s="10"/>
    </row>
    <row r="9" spans="1:24" s="1" customFormat="1" ht="48.95" customHeight="1" x14ac:dyDescent="0.25">
      <c r="A9" s="11">
        <v>2016</v>
      </c>
      <c r="B9" s="13">
        <v>1554200</v>
      </c>
      <c r="C9" s="26">
        <f t="shared" si="0"/>
        <v>341935</v>
      </c>
      <c r="D9" s="14">
        <v>167792</v>
      </c>
      <c r="E9" s="14">
        <v>174143</v>
      </c>
      <c r="F9" s="15">
        <f t="shared" si="1"/>
        <v>22.000707759619097</v>
      </c>
      <c r="G9" s="28">
        <f t="shared" si="2"/>
        <v>10.79603654613306</v>
      </c>
      <c r="H9" s="28">
        <f t="shared" si="3"/>
        <v>11.204671213486037</v>
      </c>
      <c r="I9" s="16"/>
      <c r="J9" s="17"/>
      <c r="K9" s="18"/>
      <c r="L9" s="10"/>
    </row>
    <row r="10" spans="1:24" s="1" customFormat="1" ht="48.95" customHeight="1" x14ac:dyDescent="0.25">
      <c r="A10" s="11">
        <v>2017</v>
      </c>
      <c r="B10" s="13">
        <v>1523000</v>
      </c>
      <c r="C10" s="26">
        <f t="shared" si="0"/>
        <v>317925</v>
      </c>
      <c r="D10" s="14">
        <v>166219</v>
      </c>
      <c r="E10" s="14">
        <v>151706</v>
      </c>
      <c r="F10" s="15">
        <f t="shared" si="1"/>
        <v>20.874917925147734</v>
      </c>
      <c r="G10" s="28">
        <f t="shared" si="2"/>
        <v>10.91391989494419</v>
      </c>
      <c r="H10" s="28">
        <f t="shared" si="3"/>
        <v>9.9609980302035446</v>
      </c>
      <c r="I10" s="16"/>
      <c r="J10" s="17"/>
      <c r="K10" s="18"/>
      <c r="L10" s="10"/>
    </row>
    <row r="11" spans="1:24" s="1" customFormat="1" ht="48.95" customHeight="1" x14ac:dyDescent="0.25">
      <c r="A11" s="11">
        <v>2018</v>
      </c>
      <c r="B11" s="13">
        <v>1558400</v>
      </c>
      <c r="C11" s="26">
        <f t="shared" si="0"/>
        <v>323979</v>
      </c>
      <c r="D11" s="14">
        <v>176415</v>
      </c>
      <c r="E11" s="14">
        <v>147564</v>
      </c>
      <c r="F11" s="15">
        <f t="shared" si="1"/>
        <v>20.789206878850102</v>
      </c>
      <c r="G11" s="28">
        <f t="shared" si="2"/>
        <v>11.320264373716633</v>
      </c>
      <c r="H11" s="28">
        <f t="shared" si="3"/>
        <v>9.4689425051334712</v>
      </c>
      <c r="I11" s="16"/>
      <c r="J11" s="17"/>
      <c r="K11" s="18"/>
      <c r="L11" s="10"/>
    </row>
    <row r="12" spans="1:24" s="1" customFormat="1" ht="48.95" customHeight="1" x14ac:dyDescent="0.25">
      <c r="A12" s="19">
        <v>2019</v>
      </c>
      <c r="B12" s="13">
        <v>1498700</v>
      </c>
      <c r="C12" s="26">
        <f t="shared" si="0"/>
        <v>331349</v>
      </c>
      <c r="D12" s="13">
        <v>169958</v>
      </c>
      <c r="E12" s="13">
        <v>161391</v>
      </c>
      <c r="F12" s="15">
        <f t="shared" si="1"/>
        <v>22.109094548608795</v>
      </c>
      <c r="G12" s="28">
        <f t="shared" si="2"/>
        <v>11.340361646760526</v>
      </c>
      <c r="H12" s="28">
        <f t="shared" si="3"/>
        <v>10.768732901848269</v>
      </c>
      <c r="I12" s="20"/>
      <c r="J12" s="17"/>
      <c r="K12" s="18"/>
      <c r="L12" s="10"/>
    </row>
    <row r="13" spans="1:24" ht="2.4500000000000002" customHeight="1" x14ac:dyDescent="0.25">
      <c r="A13" s="21"/>
      <c r="B13" s="22"/>
      <c r="C13" s="22"/>
      <c r="D13" s="22"/>
      <c r="E13" s="22"/>
      <c r="F13" s="21"/>
      <c r="G13" s="21"/>
      <c r="H13" s="23"/>
      <c r="I13" s="24"/>
      <c r="K13" s="10"/>
      <c r="L13" s="10"/>
    </row>
    <row r="14" spans="1:24" x14ac:dyDescent="0.25">
      <c r="I14" s="6"/>
      <c r="L14" s="25"/>
    </row>
  </sheetData>
  <mergeCells count="3">
    <mergeCell ref="A2:H2"/>
    <mergeCell ref="A3:A4"/>
    <mergeCell ref="B3:B4"/>
  </mergeCells>
  <printOptions horizontalCentered="1"/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2020-11-12T16:43:12Z</cp:lastPrinted>
  <dcterms:created xsi:type="dcterms:W3CDTF">2020-10-19T16:10:32Z</dcterms:created>
  <dcterms:modified xsi:type="dcterms:W3CDTF">2020-11-12T16:44:19Z</dcterms:modified>
</cp:coreProperties>
</file>